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FEB 2016" sheetId="9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L62" i="9" s="1"/>
  <c r="E62" i="9"/>
  <c r="L28" i="9"/>
  <c r="F28" i="9"/>
  <c r="L43" i="9"/>
  <c r="F43" i="9"/>
  <c r="L12" i="9"/>
  <c r="K38" i="9"/>
  <c r="J53" i="9"/>
  <c r="F36" i="9"/>
  <c r="L20" i="9"/>
  <c r="J22" i="9"/>
  <c r="F20" i="9"/>
  <c r="L53" i="9" l="1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<sst xmlns="http://schemas.openxmlformats.org/spreadsheetml/2006/main" count="30" uniqueCount="16">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</sst>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view="pageLayout" zoomScale="150" zoomScalePageLayoutView="150" workbookViewId="0">
      <selection activeCell="D65" sqref="D65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3"/>
      <c r="E7" s="3"/>
      <c r="F7" s="21" t="s">
        <v>15</v>
      </c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324380</v>
      </c>
      <c r="E12" s="27">
        <v>230348</v>
      </c>
      <c r="F12" s="28">
        <f>+D12/E12-1</f>
        <v>0.40821713233889589</v>
      </c>
      <c r="G12" s="28"/>
      <c r="H12" s="28"/>
      <c r="I12" s="29"/>
      <c r="J12" s="27">
        <v>614877</v>
      </c>
      <c r="K12" s="27">
        <v>461333</v>
      </c>
      <c r="L12" s="28">
        <f>+J12/K12-1</f>
        <v>0.33282683007718927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29502</v>
      </c>
      <c r="E14" s="27">
        <v>25249</v>
      </c>
      <c r="F14" s="28">
        <f t="shared" ref="F14:F22" si="0">+D14/E14-1</f>
        <v>0.16844231454711078</v>
      </c>
      <c r="G14" s="28"/>
      <c r="H14" s="28"/>
      <c r="I14" s="29"/>
      <c r="J14" s="27">
        <v>56234</v>
      </c>
      <c r="K14" s="27">
        <v>50245</v>
      </c>
      <c r="L14" s="28">
        <f t="shared" ref="L14:L22" si="1">+J14/K14-1</f>
        <v>0.11919593989451682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14370</v>
      </c>
      <c r="E16" s="27">
        <v>13932</v>
      </c>
      <c r="F16" s="28">
        <f t="shared" si="0"/>
        <v>3.1438415159345423E-2</v>
      </c>
      <c r="G16" s="28"/>
      <c r="H16" s="28"/>
      <c r="I16" s="29"/>
      <c r="J16" s="27">
        <v>27407</v>
      </c>
      <c r="K16" s="27">
        <v>26930</v>
      </c>
      <c r="L16" s="28">
        <f t="shared" si="1"/>
        <v>1.7712588191607814E-2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6625</v>
      </c>
      <c r="E18" s="27">
        <v>6293</v>
      </c>
      <c r="F18" s="28">
        <f t="shared" si="0"/>
        <v>5.2757031622437722E-2</v>
      </c>
      <c r="G18" s="28"/>
      <c r="H18" s="28"/>
      <c r="I18" s="29"/>
      <c r="J18" s="27">
        <v>13114</v>
      </c>
      <c r="K18" s="27">
        <v>12359</v>
      </c>
      <c r="L18" s="28">
        <f t="shared" si="1"/>
        <v>6.1089084877417266E-2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6996</v>
      </c>
      <c r="E20" s="27">
        <v>4950</v>
      </c>
      <c r="F20" s="28">
        <f t="shared" si="0"/>
        <v>0.41333333333333333</v>
      </c>
      <c r="G20" s="28"/>
      <c r="H20" s="28"/>
      <c r="I20" s="29"/>
      <c r="J20" s="27">
        <v>13016</v>
      </c>
      <c r="K20" s="27">
        <v>10301</v>
      </c>
      <c r="L20" s="28">
        <f t="shared" si="1"/>
        <v>0.26356664401514407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381873</v>
      </c>
      <c r="E22" s="33">
        <f>SUM(E12:E20)</f>
        <v>280772</v>
      </c>
      <c r="F22" s="34">
        <f t="shared" si="0"/>
        <v>0.36008220192896734</v>
      </c>
      <c r="G22" s="34"/>
      <c r="H22" s="34"/>
      <c r="I22" s="29"/>
      <c r="J22" s="33">
        <f>SUM(J12:J20)</f>
        <v>724648</v>
      </c>
      <c r="K22" s="33">
        <f>SUM(K12:K20)</f>
        <v>561168</v>
      </c>
      <c r="L22" s="34">
        <f t="shared" si="1"/>
        <v>0.29132095914236023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6540</v>
      </c>
      <c r="E28" s="27">
        <v>3995</v>
      </c>
      <c r="F28" s="28">
        <f>+D28/E28-1</f>
        <v>0.63704630788485606</v>
      </c>
      <c r="G28" s="28"/>
      <c r="H28" s="28"/>
      <c r="I28" s="29"/>
      <c r="J28" s="27">
        <v>12007</v>
      </c>
      <c r="K28" s="27">
        <v>8185</v>
      </c>
      <c r="L28" s="28">
        <f>+J28/K28-1</f>
        <v>0.46695174098961512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6654</v>
      </c>
      <c r="E30" s="27">
        <v>4328</v>
      </c>
      <c r="F30" s="28">
        <f t="shared" ref="F30:F38" si="2">+D30/E30-1</f>
        <v>0.53743068391866911</v>
      </c>
      <c r="G30" s="28"/>
      <c r="H30" s="28"/>
      <c r="I30" s="29"/>
      <c r="J30" s="27">
        <v>12015</v>
      </c>
      <c r="K30" s="27">
        <v>9543</v>
      </c>
      <c r="L30" s="28">
        <f t="shared" ref="L30:L38" si="3">+J30/K30-1</f>
        <v>0.25903803835271932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926</v>
      </c>
      <c r="E32" s="27">
        <v>508</v>
      </c>
      <c r="F32" s="28">
        <f t="shared" si="2"/>
        <v>0.82283464566929143</v>
      </c>
      <c r="G32" s="28"/>
      <c r="H32" s="28"/>
      <c r="I32" s="29"/>
      <c r="J32" s="27">
        <v>1670</v>
      </c>
      <c r="K32" s="27">
        <v>1248</v>
      </c>
      <c r="L32" s="28">
        <f t="shared" si="3"/>
        <v>0.33814102564102555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226</v>
      </c>
      <c r="E34" s="27">
        <v>220</v>
      </c>
      <c r="F34" s="28">
        <f t="shared" si="2"/>
        <v>2.7272727272727337E-2</v>
      </c>
      <c r="G34" s="28"/>
      <c r="H34" s="28"/>
      <c r="I34" s="29"/>
      <c r="J34" s="27">
        <v>464</v>
      </c>
      <c r="K34" s="27">
        <v>456</v>
      </c>
      <c r="L34" s="28">
        <f t="shared" si="3"/>
        <v>1.7543859649122862E-2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854</v>
      </c>
      <c r="E36" s="27">
        <v>616</v>
      </c>
      <c r="F36" s="28">
        <f t="shared" si="2"/>
        <v>0.38636363636363646</v>
      </c>
      <c r="G36" s="28"/>
      <c r="H36" s="28"/>
      <c r="I36" s="29"/>
      <c r="J36" s="27">
        <v>1664</v>
      </c>
      <c r="K36" s="27">
        <v>1406</v>
      </c>
      <c r="L36" s="28">
        <f t="shared" si="3"/>
        <v>0.1834992887624467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15200</v>
      </c>
      <c r="E38" s="33">
        <f>SUM(E28:E36)</f>
        <v>9667</v>
      </c>
      <c r="F38" s="34">
        <f t="shared" si="2"/>
        <v>0.57235957380779978</v>
      </c>
      <c r="G38" s="34"/>
      <c r="H38" s="34"/>
      <c r="I38" s="29"/>
      <c r="J38" s="33">
        <f>SUM(J28:J36)</f>
        <v>27820</v>
      </c>
      <c r="K38" s="33">
        <f>SUM(K28:K36)</f>
        <v>20838</v>
      </c>
      <c r="L38" s="34">
        <f t="shared" si="3"/>
        <v>0.33506094634801808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3955</v>
      </c>
      <c r="E43" s="27">
        <v>3373</v>
      </c>
      <c r="F43" s="28">
        <f>+D43/E43-1</f>
        <v>0.17254669433738501</v>
      </c>
      <c r="G43" s="28"/>
      <c r="H43" s="28"/>
      <c r="I43" s="29"/>
      <c r="J43" s="27">
        <v>7841</v>
      </c>
      <c r="K43" s="27">
        <v>6848</v>
      </c>
      <c r="L43" s="28">
        <f>+J43/K43-1</f>
        <v>0.14500584112149539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86</v>
      </c>
      <c r="E45" s="27">
        <v>60.1</v>
      </c>
      <c r="F45" s="28">
        <f t="shared" ref="F45:F53" si="4">+D45/E45-1</f>
        <v>0.43094841930116479</v>
      </c>
      <c r="G45" s="28"/>
      <c r="H45" s="28"/>
      <c r="I45" s="29"/>
      <c r="J45" s="27">
        <v>148.9</v>
      </c>
      <c r="K45" s="27">
        <v>119</v>
      </c>
      <c r="L45" s="28">
        <f t="shared" ref="L45:L53" si="5">+J45/K45-1</f>
        <v>0.25126050420168067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29</v>
      </c>
      <c r="E47" s="27">
        <v>20.5</v>
      </c>
      <c r="F47" s="28">
        <f t="shared" si="4"/>
        <v>0.41463414634146334</v>
      </c>
      <c r="G47" s="28"/>
      <c r="H47" s="28"/>
      <c r="I47" s="29"/>
      <c r="J47" s="27">
        <v>48.8</v>
      </c>
      <c r="K47" s="27">
        <v>34.5</v>
      </c>
      <c r="L47" s="28">
        <f t="shared" si="5"/>
        <v>0.41449275362318838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5" x14ac:dyDescent="0.25">
      <c r="A49" s="3"/>
      <c r="B49" s="3"/>
      <c r="C49" s="30" t="s">
        <v>4</v>
      </c>
      <c r="D49" s="27">
        <v>15.6</v>
      </c>
      <c r="E49" s="27">
        <v>13.4</v>
      </c>
      <c r="F49" s="28">
        <f t="shared" si="4"/>
        <v>0.16417910447761197</v>
      </c>
      <c r="G49" s="28"/>
      <c r="H49" s="28"/>
      <c r="I49" s="29"/>
      <c r="J49" s="27">
        <v>30.3</v>
      </c>
      <c r="K49" s="27">
        <v>27</v>
      </c>
      <c r="L49" s="28">
        <f t="shared" si="5"/>
        <v>0.12222222222222223</v>
      </c>
      <c r="M49" s="15"/>
      <c r="N49" s="3"/>
      <c r="O49" s="3"/>
    </row>
    <row r="50" spans="1:15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5" x14ac:dyDescent="0.25">
      <c r="A51" s="3"/>
      <c r="B51" s="3"/>
      <c r="C51" s="30" t="s">
        <v>5</v>
      </c>
      <c r="D51" s="27">
        <v>26.8</v>
      </c>
      <c r="E51" s="27">
        <v>21</v>
      </c>
      <c r="F51" s="28">
        <f t="shared" si="4"/>
        <v>0.27619047619047632</v>
      </c>
      <c r="G51" s="28"/>
      <c r="H51" s="28"/>
      <c r="I51" s="29"/>
      <c r="J51" s="27">
        <v>51.9</v>
      </c>
      <c r="K51" s="27">
        <v>45.3</v>
      </c>
      <c r="L51" s="28">
        <f t="shared" si="5"/>
        <v>0.14569536423841067</v>
      </c>
      <c r="M51" s="15"/>
      <c r="N51" s="3"/>
      <c r="O51" s="3"/>
    </row>
    <row r="52" spans="1:15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5" x14ac:dyDescent="0.25">
      <c r="A53" s="3"/>
      <c r="B53" s="3"/>
      <c r="C53" s="32" t="s">
        <v>6</v>
      </c>
      <c r="D53" s="33">
        <f>SUM(D43:D51)</f>
        <v>4112.3999999999996</v>
      </c>
      <c r="E53" s="33">
        <f>SUM(E43:E51)</f>
        <v>3488</v>
      </c>
      <c r="F53" s="34">
        <f t="shared" si="4"/>
        <v>0.17901376146788972</v>
      </c>
      <c r="G53" s="34"/>
      <c r="H53" s="34"/>
      <c r="I53" s="29"/>
      <c r="J53" s="33">
        <f>SUM(J43:J51)</f>
        <v>8120.9</v>
      </c>
      <c r="K53" s="33">
        <f>SUM(K43:K51)</f>
        <v>7073.8</v>
      </c>
      <c r="L53" s="34">
        <f t="shared" si="5"/>
        <v>0.14802510673188385</v>
      </c>
      <c r="M53" s="18"/>
      <c r="N53" s="3"/>
      <c r="O53" s="3"/>
    </row>
    <row r="54" spans="1:15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5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5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5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x14ac:dyDescent="0.25">
      <c r="A58" s="3"/>
      <c r="B58" s="3"/>
      <c r="C58" s="37" t="s">
        <v>10</v>
      </c>
      <c r="D58" s="27">
        <v>7876</v>
      </c>
      <c r="E58" s="27">
        <v>7059</v>
      </c>
      <c r="F58" s="28">
        <f>+D58/E58-1</f>
        <v>0.11573877319733672</v>
      </c>
      <c r="G58" s="28"/>
      <c r="H58" s="28"/>
      <c r="I58" s="29"/>
      <c r="J58" s="27">
        <v>15990</v>
      </c>
      <c r="K58" s="27">
        <v>15394</v>
      </c>
      <c r="L58" s="28">
        <f>+J58/K58-1</f>
        <v>3.8716383006366151E-2</v>
      </c>
      <c r="M58" s="15"/>
      <c r="N58" s="3"/>
      <c r="O58" s="3"/>
    </row>
    <row r="59" spans="1:15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5" x14ac:dyDescent="0.25">
      <c r="A60" s="3"/>
      <c r="B60" s="3"/>
      <c r="C60" s="37" t="s">
        <v>14</v>
      </c>
      <c r="D60" s="27">
        <v>2790</v>
      </c>
      <c r="E60" s="27">
        <v>2190</v>
      </c>
      <c r="F60" s="28">
        <f t="shared" ref="F60:F62" si="6">+D60/E60-1</f>
        <v>0.27397260273972601</v>
      </c>
      <c r="G60" s="28"/>
      <c r="H60" s="28"/>
      <c r="I60" s="29"/>
      <c r="J60" s="27">
        <v>5398</v>
      </c>
      <c r="K60" s="27">
        <v>4412</v>
      </c>
      <c r="L60" s="28">
        <f t="shared" ref="L60:L62" si="7">+J60/K60-1</f>
        <v>0.22348141432456936</v>
      </c>
      <c r="M60" s="15"/>
      <c r="N60" s="3"/>
      <c r="O60" s="3"/>
    </row>
    <row r="61" spans="1:15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5" x14ac:dyDescent="0.25">
      <c r="A62" s="3"/>
      <c r="B62" s="3"/>
      <c r="C62" s="32" t="s">
        <v>6</v>
      </c>
      <c r="D62" s="33">
        <f>SUM(D58:D60)</f>
        <v>10666</v>
      </c>
      <c r="E62" s="33">
        <f>SUM(E58:E60)</f>
        <v>9249</v>
      </c>
      <c r="F62" s="34">
        <f t="shared" si="6"/>
        <v>0.1532057519731862</v>
      </c>
      <c r="G62" s="34"/>
      <c r="H62" s="34"/>
      <c r="I62" s="29"/>
      <c r="J62" s="33">
        <f>SUM(J58:J60)</f>
        <v>21388</v>
      </c>
      <c r="K62" s="33">
        <f>SUM(K58:K60)</f>
        <v>19806</v>
      </c>
      <c r="L62" s="34">
        <f t="shared" si="7"/>
        <v>7.9874785418559968E-2</v>
      </c>
      <c r="M62" s="18"/>
      <c r="N62" s="3"/>
      <c r="O62" s="3"/>
    </row>
    <row r="63" spans="1:15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2">
    <mergeCell ref="C2:J2"/>
    <mergeCell ref="C1:G1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2016-03-16T17:15:05Z</cp:lastPrinted>
  <dcterms:created xsi:type="dcterms:W3CDTF">2012-09-06T08:36:43Z</dcterms:created>
  <dcterms:modified xsi:type="dcterms:W3CDTF">2016-03-17T09:13:18Z</dcterms:modified>
</cp:coreProperties>
</file>