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104" documentId="8_{69F92607-5BB4-44F4-9E41-9FBE77AA6B1D}" xr6:coauthVersionLast="47" xr6:coauthVersionMax="47" xr10:uidLastSave="{933BF6E5-C735-48EF-8634-91B201BB22A2}"/>
  <bookViews>
    <workbookView xWindow="38280" yWindow="-120" windowWidth="38640" windowHeight="21240" xr2:uid="{97E3DDC8-B77B-4725-8864-E43E93CC569F}"/>
  </bookViews>
  <sheets>
    <sheet name="Blað1" sheetId="1" r:id="rId1"/>
  </sheets>
  <definedNames>
    <definedName name="_xlnm.Print_Area" localSheetId="0">Blað1!$A$1:$J$61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C57" i="1"/>
  <c r="H49" i="1"/>
  <c r="G49" i="1"/>
  <c r="D49" i="1"/>
  <c r="C49" i="1"/>
  <c r="H37" i="1"/>
  <c r="G37" i="1"/>
  <c r="D37" i="1"/>
  <c r="C37" i="1"/>
  <c r="E19" i="1"/>
  <c r="E20" i="1"/>
  <c r="E21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<sst xmlns="http://schemas.openxmlformats.org/spreadsheetml/2006/main" count="33" uniqueCount="19">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</sst>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</font>
    <font>
      <sz val="16"/>
      <color theme="1"/>
      <name val="KEF Oasis SemiBold"/>
    </font>
    <font>
      <sz val="12"/>
      <color theme="1"/>
      <name val="KEF Oasi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  <xf numFmtId="3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December</a:t>
          </a:r>
          <a:r>
            <a:rPr lang="en-GB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 sz="12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36096</xdr:colOff>
      <xdr:row>1</xdr:row>
      <xdr:rowOff>132348</xdr:rowOff>
    </xdr:from>
    <xdr:to>
      <xdr:col>3</xdr:col>
      <xdr:colOff>431800</xdr:colOff>
      <xdr:row>4</xdr:row>
      <xdr:rowOff>71705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66396" y="322848"/>
          <a:ext cx="2503904" cy="51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zoomScaleNormal="100" zoomScalePageLayoutView="89" workbookViewId="0">
      <selection activeCell="O55" sqref="O55"/>
    </sheetView>
  </sheetViews>
  <sheetFormatPr defaultColWidth="9.125" defaultRowHeight="12"/>
  <cols>
    <col min="1" max="1" width="12.75" style="1" customWidth="1"/>
    <col min="2" max="2" width="14.625" style="1" customWidth="1"/>
    <col min="3" max="5" width="9.125" style="1"/>
    <col min="6" max="6" width="4.75" style="1" customWidth="1"/>
    <col min="7" max="9" width="9.125" style="1"/>
    <col min="10" max="10" width="12.75" style="1" customWidth="1"/>
    <col min="11" max="16384" width="9.125" style="1"/>
  </cols>
  <sheetData>
    <row r="1" spans="1:9" ht="14.25">
      <c r="A1" s="2"/>
      <c r="B1" s="29" t="s">
        <v>9</v>
      </c>
      <c r="C1" s="29"/>
      <c r="D1" s="29"/>
      <c r="E1" s="29"/>
      <c r="F1" s="29"/>
      <c r="G1" s="29"/>
      <c r="H1" s="4"/>
      <c r="I1" s="4"/>
    </row>
    <row r="2" spans="1:9" ht="14.25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"/>
      <c r="B3" s="3"/>
      <c r="C3" s="3"/>
      <c r="D3" s="3"/>
      <c r="E3" s="3"/>
      <c r="F3" s="3"/>
      <c r="G3" s="3"/>
      <c r="H3" s="3"/>
      <c r="I3" s="3"/>
    </row>
    <row r="4" spans="1:9" ht="14.25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"/>
    </row>
    <row r="6" spans="1:9" ht="14.25">
      <c r="A6" s="2"/>
    </row>
    <row r="7" spans="1:9" ht="14.25">
      <c r="A7" s="2"/>
    </row>
    <row r="8" spans="1:9" ht="14.25">
      <c r="A8" s="2"/>
    </row>
    <row r="9" spans="1:9" ht="14.25">
      <c r="A9" s="2"/>
    </row>
    <row r="10" spans="1:9" ht="14.25">
      <c r="A10" s="2"/>
    </row>
    <row r="11" spans="1:9" ht="14.25">
      <c r="A11" s="2"/>
    </row>
    <row r="12" spans="1:9" ht="14.25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>
      <c r="A13" s="2"/>
      <c r="B13" s="28"/>
      <c r="C13" s="30" t="s">
        <v>18</v>
      </c>
      <c r="D13" s="30"/>
      <c r="E13" s="30"/>
      <c r="F13" s="2"/>
      <c r="G13" s="30" t="s">
        <v>10</v>
      </c>
      <c r="H13" s="30"/>
      <c r="I13" s="30"/>
    </row>
    <row r="14" spans="1:9" ht="20.100000000000001" customHeight="1">
      <c r="A14" s="2"/>
      <c r="B14" s="27"/>
      <c r="C14" s="25">
        <v>2024</v>
      </c>
      <c r="D14" s="25">
        <v>2023</v>
      </c>
      <c r="E14" s="25" t="s">
        <v>0</v>
      </c>
      <c r="G14" s="25">
        <f>C14</f>
        <v>2024</v>
      </c>
      <c r="H14" s="25">
        <f>D14</f>
        <v>2023</v>
      </c>
      <c r="I14" s="25" t="s">
        <v>0</v>
      </c>
    </row>
    <row r="15" spans="1:9" ht="14.25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0.25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4.25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4.25">
      <c r="A18" s="2"/>
      <c r="F18" s="13"/>
    </row>
    <row r="19" spans="1:22" ht="21.95" customHeight="1">
      <c r="A19" s="2"/>
      <c r="B19" s="21" t="s">
        <v>1</v>
      </c>
      <c r="C19" s="14">
        <v>553326</v>
      </c>
      <c r="D19" s="14">
        <v>521820</v>
      </c>
      <c r="E19" s="23">
        <f>+C19/D19-1</f>
        <v>6.0377141543060731E-2</v>
      </c>
      <c r="F19" s="13"/>
      <c r="G19" s="14">
        <v>8326972</v>
      </c>
      <c r="H19" s="14">
        <v>7776147</v>
      </c>
      <c r="I19" s="23">
        <f>+G19/H19-1</f>
        <v>7.0835209262376297E-2</v>
      </c>
    </row>
    <row r="20" spans="1:22" ht="21.95" customHeight="1">
      <c r="A20" s="2"/>
      <c r="B20" s="22" t="s">
        <v>2</v>
      </c>
      <c r="C20" s="14">
        <v>24737</v>
      </c>
      <c r="D20" s="14">
        <v>23116</v>
      </c>
      <c r="E20" s="23">
        <f>+C20/D20-1</f>
        <v>7.01245890292439E-2</v>
      </c>
      <c r="F20" s="13"/>
      <c r="G20" s="14">
        <v>353153</v>
      </c>
      <c r="H20" s="14">
        <v>354616</v>
      </c>
      <c r="I20" s="23">
        <f t="shared" ref="I20:I23" si="0">+G20/H20-1</f>
        <v>-4.1255893699100321E-3</v>
      </c>
    </row>
    <row r="21" spans="1:22" ht="21.95" customHeight="1">
      <c r="A21" s="2"/>
      <c r="B21" s="22" t="s">
        <v>3</v>
      </c>
      <c r="C21" s="14">
        <v>17448</v>
      </c>
      <c r="D21" s="14">
        <v>14218</v>
      </c>
      <c r="E21" s="23">
        <f>+C21/D21-1</f>
        <v>0.22717681811787882</v>
      </c>
      <c r="F21" s="13"/>
      <c r="G21" s="14">
        <v>200968</v>
      </c>
      <c r="H21" s="14">
        <v>191841</v>
      </c>
      <c r="I21" s="23">
        <f t="shared" si="0"/>
        <v>4.7575857089986018E-2</v>
      </c>
    </row>
    <row r="22" spans="1:22" ht="21.95" customHeight="1">
      <c r="A22" s="2"/>
      <c r="B22" s="22" t="s">
        <v>4</v>
      </c>
      <c r="C22" s="14">
        <v>6477</v>
      </c>
      <c r="D22" s="14">
        <v>6243</v>
      </c>
      <c r="E22" s="23">
        <f>+C22/D22-1</f>
        <v>3.7481979817395539E-2</v>
      </c>
      <c r="F22" s="13"/>
      <c r="G22" s="14">
        <v>92014</v>
      </c>
      <c r="H22" s="14">
        <v>92795</v>
      </c>
      <c r="I22" s="23">
        <f t="shared" si="0"/>
        <v>-8.4164017457837303E-3</v>
      </c>
    </row>
    <row r="23" spans="1:22" ht="21.95" customHeight="1">
      <c r="A23" s="2"/>
      <c r="B23" s="22" t="s">
        <v>5</v>
      </c>
      <c r="C23" s="14">
        <v>2608</v>
      </c>
      <c r="D23" s="14">
        <v>3301</v>
      </c>
      <c r="E23" s="23">
        <f>+C23/D23-1</f>
        <v>-0.20993638291426842</v>
      </c>
      <c r="F23" s="13"/>
      <c r="G23" s="14">
        <v>48247</v>
      </c>
      <c r="H23" s="14">
        <v>57527</v>
      </c>
      <c r="I23" s="23">
        <f t="shared" si="0"/>
        <v>-0.16131555617362281</v>
      </c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14.25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4.25">
      <c r="A25" s="2"/>
      <c r="B25" s="9" t="s">
        <v>13</v>
      </c>
      <c r="C25" s="16">
        <f>SUM(C19:C23)</f>
        <v>604596</v>
      </c>
      <c r="D25" s="16">
        <f>SUM(D19:D23)</f>
        <v>568698</v>
      </c>
      <c r="E25" s="24">
        <f t="shared" ref="E25" si="1">+C25/D25-1</f>
        <v>6.3123133895318873E-2</v>
      </c>
      <c r="F25" s="17"/>
      <c r="G25" s="16">
        <f>SUM(G19:G23)</f>
        <v>9021354</v>
      </c>
      <c r="H25" s="16">
        <f>SUM(H19:H24)</f>
        <v>8472926</v>
      </c>
      <c r="I25" s="24">
        <f t="shared" ref="I25" si="2">+G25/H25-1</f>
        <v>6.4727108439280645E-2</v>
      </c>
    </row>
    <row r="26" spans="1:22" ht="14.25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4.25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0.25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4.25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4.25">
      <c r="A30" s="2"/>
      <c r="F30" s="13"/>
    </row>
    <row r="31" spans="1:22" ht="21.95" customHeight="1">
      <c r="A31" s="2"/>
      <c r="B31" s="21" t="s">
        <v>1</v>
      </c>
      <c r="C31" s="14">
        <v>4974</v>
      </c>
      <c r="D31" s="14">
        <v>5290</v>
      </c>
      <c r="E31" s="23">
        <f>+C31/D31-1</f>
        <v>-5.9735349716446118E-2</v>
      </c>
      <c r="F31" s="13"/>
      <c r="G31" s="14">
        <v>74821</v>
      </c>
      <c r="H31" s="14">
        <v>76575</v>
      </c>
      <c r="I31" s="23">
        <f>+G31/H31-1</f>
        <v>-2.2905648057459982E-2</v>
      </c>
    </row>
    <row r="32" spans="1:22" ht="21.95" customHeight="1">
      <c r="A32" s="2"/>
      <c r="B32" s="22" t="s">
        <v>2</v>
      </c>
      <c r="C32" s="14">
        <v>2447</v>
      </c>
      <c r="D32" s="14">
        <v>2423</v>
      </c>
      <c r="E32" s="23">
        <f>+C32/D32-1</f>
        <v>9.9050763516301821E-3</v>
      </c>
      <c r="F32" s="13"/>
      <c r="G32" s="14">
        <v>41537</v>
      </c>
      <c r="H32" s="14">
        <v>44569</v>
      </c>
      <c r="I32" s="23">
        <f t="shared" ref="I32:I35" si="3">+G32/H32-1</f>
        <v>-6.8029347752922464E-2</v>
      </c>
    </row>
    <row r="33" spans="1:9" ht="21.95" customHeight="1">
      <c r="A33" s="2"/>
      <c r="B33" s="22" t="s">
        <v>3</v>
      </c>
      <c r="C33" s="14">
        <v>774</v>
      </c>
      <c r="D33" s="14">
        <v>638</v>
      </c>
      <c r="E33" s="23">
        <f>+C33/D33-1</f>
        <v>0.21316614420062696</v>
      </c>
      <c r="F33" s="13"/>
      <c r="G33" s="14">
        <v>12181</v>
      </c>
      <c r="H33" s="14">
        <v>13171</v>
      </c>
      <c r="I33" s="23">
        <f t="shared" si="3"/>
        <v>-7.5165135525017135E-2</v>
      </c>
    </row>
    <row r="34" spans="1:9" ht="21.95" customHeight="1">
      <c r="A34" s="2"/>
      <c r="B34" s="22" t="s">
        <v>4</v>
      </c>
      <c r="C34" s="14">
        <v>214</v>
      </c>
      <c r="D34" s="14">
        <v>167</v>
      </c>
      <c r="E34" s="23">
        <f>+C34/D34-1</f>
        <v>0.2814371257485031</v>
      </c>
      <c r="F34" s="13"/>
      <c r="G34" s="14">
        <v>2724</v>
      </c>
      <c r="H34" s="14">
        <v>2870</v>
      </c>
      <c r="I34" s="23">
        <f t="shared" si="3"/>
        <v>-5.0871080139372804E-2</v>
      </c>
    </row>
    <row r="35" spans="1:9" ht="21.95" customHeight="1">
      <c r="A35" s="2"/>
      <c r="B35" s="22" t="s">
        <v>5</v>
      </c>
      <c r="C35" s="14">
        <v>440</v>
      </c>
      <c r="D35" s="14">
        <v>444</v>
      </c>
      <c r="E35" s="23">
        <f>+C35/D35-1</f>
        <v>-9.009009009009028E-3</v>
      </c>
      <c r="F35" s="13"/>
      <c r="G35" s="14">
        <v>6860</v>
      </c>
      <c r="H35" s="14">
        <v>7682</v>
      </c>
      <c r="I35" s="23">
        <f t="shared" si="3"/>
        <v>-0.10700338453527725</v>
      </c>
    </row>
    <row r="36" spans="1:9" ht="14.25">
      <c r="A36" s="2"/>
      <c r="B36" s="9"/>
      <c r="C36" s="14"/>
      <c r="D36" s="14"/>
      <c r="E36" s="23"/>
      <c r="F36" s="13"/>
      <c r="G36" s="14"/>
      <c r="H36" s="14"/>
      <c r="I36" s="23"/>
    </row>
    <row r="37" spans="1:9" ht="14.25">
      <c r="A37" s="2"/>
      <c r="B37" s="9" t="s">
        <v>13</v>
      </c>
      <c r="C37" s="16">
        <f>SUM(C31:C35)</f>
        <v>8849</v>
      </c>
      <c r="D37" s="16">
        <f>SUM(D31:D35)</f>
        <v>8962</v>
      </c>
      <c r="E37" s="24">
        <f t="shared" ref="E37" si="4">+C37/D37-1</f>
        <v>-1.2608792680205316E-2</v>
      </c>
      <c r="F37" s="17"/>
      <c r="G37" s="16">
        <f>SUM(G31:G35)</f>
        <v>138123</v>
      </c>
      <c r="H37" s="16">
        <f>SUM(H31:H35)</f>
        <v>144867</v>
      </c>
      <c r="I37" s="24">
        <f t="shared" ref="I37" si="5">+G37/H37-1</f>
        <v>-4.6553045206983001E-2</v>
      </c>
    </row>
    <row r="38" spans="1:9" ht="14.25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4.25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0.25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4.25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4.25">
      <c r="A42" s="2"/>
      <c r="F42" s="13"/>
    </row>
    <row r="43" spans="1:9" ht="21.95" customHeight="1">
      <c r="A43" s="2"/>
      <c r="B43" s="21" t="s">
        <v>1</v>
      </c>
      <c r="C43" s="14">
        <v>5555</v>
      </c>
      <c r="D43" s="14">
        <v>5336</v>
      </c>
      <c r="E43" s="23">
        <f>+C43/D43-1</f>
        <v>4.1041979010494778E-2</v>
      </c>
      <c r="F43" s="13"/>
      <c r="G43" s="14">
        <v>60383</v>
      </c>
      <c r="H43" s="14">
        <v>61046</v>
      </c>
      <c r="I43" s="23">
        <f>+G43/H43-1</f>
        <v>-1.0860662451266268E-2</v>
      </c>
    </row>
    <row r="44" spans="1:9" ht="21.95" customHeight="1">
      <c r="B44" s="22" t="s">
        <v>2</v>
      </c>
      <c r="C44" s="20">
        <v>59.5</v>
      </c>
      <c r="D44" s="20">
        <v>53.5</v>
      </c>
      <c r="E44" s="23">
        <f t="shared" ref="E44:E47" si="6">+C44/D44-1</f>
        <v>0.11214953271028039</v>
      </c>
      <c r="F44" s="13"/>
      <c r="G44" s="20">
        <v>592.1</v>
      </c>
      <c r="H44" s="20">
        <v>654.4</v>
      </c>
      <c r="I44" s="23">
        <f t="shared" ref="I44:I47" si="7">+G44/H44-1</f>
        <v>-9.520171149144252E-2</v>
      </c>
    </row>
    <row r="45" spans="1:9" ht="21.95" customHeight="1">
      <c r="B45" s="22" t="s">
        <v>3</v>
      </c>
      <c r="C45" s="20">
        <v>33.9</v>
      </c>
      <c r="D45" s="20">
        <v>34.299999999999997</v>
      </c>
      <c r="E45" s="23">
        <f t="shared" si="6"/>
        <v>-1.1661807580174877E-2</v>
      </c>
      <c r="F45" s="13"/>
      <c r="G45" s="20">
        <v>364.3</v>
      </c>
      <c r="H45" s="20">
        <v>421.6</v>
      </c>
      <c r="I45" s="23">
        <f t="shared" si="7"/>
        <v>-0.13591081593927901</v>
      </c>
    </row>
    <row r="46" spans="1:9" ht="21.95" customHeight="1">
      <c r="B46" s="22" t="s">
        <v>4</v>
      </c>
      <c r="C46" s="20">
        <v>13.1</v>
      </c>
      <c r="D46" s="20">
        <v>14.1</v>
      </c>
      <c r="E46" s="23">
        <f t="shared" si="6"/>
        <v>-7.0921985815602828E-2</v>
      </c>
      <c r="F46" s="13"/>
      <c r="G46" s="20">
        <v>156.1</v>
      </c>
      <c r="H46" s="20">
        <v>169.1</v>
      </c>
      <c r="I46" s="23">
        <f t="shared" si="7"/>
        <v>-7.6877587226493183E-2</v>
      </c>
    </row>
    <row r="47" spans="1:9" ht="21.95" customHeight="1">
      <c r="B47" s="22" t="s">
        <v>5</v>
      </c>
      <c r="C47" s="20">
        <v>14</v>
      </c>
      <c r="D47" s="20">
        <v>11.9</v>
      </c>
      <c r="E47" s="23">
        <f t="shared" si="6"/>
        <v>0.17647058823529416</v>
      </c>
      <c r="F47" s="13"/>
      <c r="G47" s="20">
        <v>111.5</v>
      </c>
      <c r="H47" s="20">
        <v>127.5</v>
      </c>
      <c r="I47" s="23">
        <f t="shared" si="7"/>
        <v>-0.12549019607843137</v>
      </c>
    </row>
    <row r="48" spans="1:9" ht="12.75">
      <c r="B48" s="9"/>
      <c r="C48" s="14"/>
      <c r="D48" s="14"/>
      <c r="E48" s="23"/>
      <c r="F48" s="13"/>
      <c r="G48" s="14"/>
      <c r="H48" s="14"/>
      <c r="I48" s="23"/>
    </row>
    <row r="49" spans="2:9" ht="12.75">
      <c r="B49" s="9" t="s">
        <v>13</v>
      </c>
      <c r="C49" s="16">
        <f>SUM(C43:C47)</f>
        <v>5675.5</v>
      </c>
      <c r="D49" s="16">
        <f>SUM(D43:D47)</f>
        <v>5449.8</v>
      </c>
      <c r="E49" s="24">
        <f t="shared" ref="E49" si="8">+C49/D49-1</f>
        <v>4.1414363829865186E-2</v>
      </c>
      <c r="F49" s="17"/>
      <c r="G49" s="16">
        <f>SUM(G43:G47)</f>
        <v>61607</v>
      </c>
      <c r="H49" s="16">
        <f>SUM(H43:H47)</f>
        <v>62418.6</v>
      </c>
      <c r="I49" s="24">
        <f t="shared" ref="I49" si="9">+G49/H49-1</f>
        <v>-1.3002534500934027E-2</v>
      </c>
    </row>
    <row r="50" spans="2:9" ht="12.75">
      <c r="B50" s="11"/>
      <c r="C50" s="20"/>
      <c r="D50" s="20"/>
      <c r="E50" s="13"/>
      <c r="F50" s="13"/>
      <c r="G50" s="20"/>
      <c r="H50" s="20"/>
      <c r="I50" s="13"/>
    </row>
    <row r="51" spans="2:9" ht="12.75">
      <c r="B51" s="11"/>
      <c r="C51" s="20"/>
      <c r="D51" s="20"/>
      <c r="E51" s="13"/>
      <c r="F51" s="13"/>
      <c r="G51" s="20"/>
      <c r="H51" s="20"/>
      <c r="I51" s="13"/>
    </row>
    <row r="52" spans="2:9" ht="20.25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2.75">
      <c r="F53" s="13"/>
    </row>
    <row r="54" spans="2:9" ht="21.95" customHeight="1">
      <c r="B54" s="21" t="s">
        <v>7</v>
      </c>
      <c r="C54" s="14">
        <v>9654</v>
      </c>
      <c r="D54" s="14">
        <v>9347</v>
      </c>
      <c r="E54" s="23">
        <f>+C54/D54-1</f>
        <v>3.2844763025569712E-2</v>
      </c>
      <c r="F54" s="13"/>
      <c r="G54" s="14">
        <v>132590</v>
      </c>
      <c r="H54" s="14">
        <v>125394</v>
      </c>
      <c r="I54" s="23">
        <f>+G54/H54-1</f>
        <v>5.7387115810963785E-2</v>
      </c>
    </row>
    <row r="55" spans="2:9" ht="21.95" customHeight="1">
      <c r="B55" s="22" t="s">
        <v>8</v>
      </c>
      <c r="C55" s="14">
        <v>4462</v>
      </c>
      <c r="D55" s="14">
        <v>4610</v>
      </c>
      <c r="E55" s="23">
        <f t="shared" ref="E55" si="10">+C55/D55-1</f>
        <v>-3.2104121475054259E-2</v>
      </c>
      <c r="F55" s="13"/>
      <c r="G55" s="14">
        <v>67445</v>
      </c>
      <c r="H55" s="14">
        <v>64800</v>
      </c>
      <c r="I55" s="23">
        <f t="shared" ref="I55" si="11">+G55/H55-1</f>
        <v>4.0817901234567966E-2</v>
      </c>
    </row>
    <row r="56" spans="2:9" ht="12.75">
      <c r="B56" s="9"/>
      <c r="C56" s="14"/>
      <c r="D56" s="14"/>
      <c r="E56" s="23"/>
      <c r="F56" s="13"/>
      <c r="G56" s="14"/>
      <c r="H56" s="14"/>
      <c r="I56" s="23"/>
    </row>
    <row r="57" spans="2:9" ht="12.75">
      <c r="B57" s="9" t="s">
        <v>13</v>
      </c>
      <c r="C57" s="16">
        <f>SUM(C54:C55)</f>
        <v>14116</v>
      </c>
      <c r="D57" s="16">
        <f>SUM(D54:D55)</f>
        <v>13957</v>
      </c>
      <c r="E57" s="24">
        <f t="shared" ref="E57" si="12">+C57/D57-1</f>
        <v>1.1392132979866743E-2</v>
      </c>
      <c r="F57" s="17"/>
      <c r="G57" s="16">
        <f>SUM(G54:G55)</f>
        <v>200035</v>
      </c>
      <c r="H57" s="16">
        <f>SUM(H54:H55)</f>
        <v>190194</v>
      </c>
      <c r="I57" s="24">
        <f t="shared" ref="I57" si="13">+G57/H57-1</f>
        <v>5.1741905633195584E-2</v>
      </c>
    </row>
    <row r="58" spans="2:9" ht="12.75">
      <c r="B58" s="15"/>
      <c r="C58" s="16"/>
      <c r="D58" s="16"/>
      <c r="E58" s="17"/>
      <c r="F58" s="17"/>
      <c r="G58" s="16"/>
      <c r="H58" s="16"/>
      <c r="I58" s="17"/>
    </row>
    <row r="59" spans="2:9" ht="14.25">
      <c r="B59" s="3"/>
      <c r="C59" s="3"/>
      <c r="D59" s="3"/>
      <c r="E59" s="3"/>
      <c r="F59" s="3"/>
      <c r="G59" s="3"/>
      <c r="H59" s="3"/>
      <c r="I59" s="3"/>
    </row>
    <row r="60" spans="2:9" ht="14.25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Blað1</vt:lpstr>
      <vt:lpstr>Blað1!Print_Area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2025-01-08T15:12:13Z</dcterms:modified>
</cp:coreProperties>
</file>